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filterPrivacy="1"/>
  <xr:revisionPtr revIDLastSave="0" documentId="10_ncr:8100000_{761E9EF0-9034-1844-8ED3-41B3D32B52B3}" xr6:coauthVersionLast="34" xr6:coauthVersionMax="34" xr10:uidLastSave="{00000000-0000-0000-0000-000000000000}"/>
  <bookViews>
    <workbookView xWindow="8700" yWindow="500" windowWidth="35780" windowHeight="22880" xr2:uid="{00000000-000D-0000-FFFF-FFFF00000000}"/>
  </bookViews>
  <sheets>
    <sheet name="Foglio1" sheetId="1" r:id="rId1"/>
  </sheets>
  <definedNames>
    <definedName name="_xlnm.Print_Area" localSheetId="0">Foglio1!$A$1:$J$93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M68" i="1" l="1"/>
  <c r="M59" i="1"/>
  <c r="M58" i="1"/>
  <c r="M57" i="1"/>
  <c r="M56" i="1"/>
  <c r="G38" i="1"/>
  <c r="I42" i="1" s="1"/>
  <c r="I46" i="1" s="1"/>
  <c r="M42" i="1" l="1"/>
</calcChain>
</file>

<file path=xl/sharedStrings.xml><?xml version="1.0" encoding="utf-8"?>
<sst xmlns="http://schemas.openxmlformats.org/spreadsheetml/2006/main" count="91" uniqueCount="75">
  <si>
    <t>PROGRAMMA DI VALORIZZAZIONE DELL'ECONOMIA DEL MARE DELLA COSTA TRAPANESE</t>
  </si>
  <si>
    <t>FASE 1 - Ricognizione delle progettualità dell'area di intervento per interventi infrastrutturali</t>
  </si>
  <si>
    <t>Cognome e Nome:</t>
  </si>
  <si>
    <t>Ruolo</t>
  </si>
  <si>
    <t>Recapito e-mail:</t>
  </si>
  <si>
    <t>Telefono:</t>
  </si>
  <si>
    <t>Forma giuridica:</t>
  </si>
  <si>
    <t>1. IDENTIFICAZIONE DELL'INTERVENTO</t>
  </si>
  <si>
    <t>Persona di riferimento (per il presente intervento)</t>
  </si>
  <si>
    <t>Latitudine X</t>
  </si>
  <si>
    <t>Longitudine Y</t>
  </si>
  <si>
    <t>GRADI</t>
  </si>
  <si>
    <t>PRIMI</t>
  </si>
  <si>
    <t>SECONDI</t>
  </si>
  <si>
    <t>Titolo disponbilità bene/area di intervento:</t>
  </si>
  <si>
    <t>LOCALIZZAZIONE</t>
  </si>
  <si>
    <t>INDIRIZZO</t>
  </si>
  <si>
    <t xml:space="preserve">COMUNE: </t>
  </si>
  <si>
    <t>XX  X X  X X  X X X  X X  X X X X X X X X X X X X X X  X X X X X X X X X X XX X X X X X X X X X X X X X X X X X X X X X X X X X X X X X X X X X X X X X X X X X X X X X X X X X X X X X X X X X X X X X  X X X  X X  X X X X X X X X X X X X X X  X X X X X X X X X X XX X X X X X X X X X X X X X X X X X X X X X X X X X X X X X X X X X X X X X X X X X X X X X X X X X X X X X X X X X X X X X X X X  X X  X X X X X X X X X X X X X X  X X X X X X X X X X XX X X X X X X X X X X X X X X X X X X X X X X X X X X X X X X X X X X X X X X X X X X X X X X X X X X X X X X X X X X X X X X X X  X X  X X X X X X X X X X X X X X  X X X X X X X X X X XX X X X X X X X X X X X X X X X X X X X X X X X X X X X X X X X X X X X X X X X X X X X X X X X X X X X X X X X X X X X X X X X X  X X  X X X X X X X X X X X X X X  X X X X X X X X X X XX X X X X X X X X X X X X X X X X X X X X X X X X X X X X X X X X X X X X X X X X X X X X X X X X X X X X X X X X X X X X X X X X X X X X X X X X X X X X X X X X X X X X X X X X X X X X X X X X X X X X X X X X X X X -</t>
  </si>
  <si>
    <t>xx</t>
  </si>
  <si>
    <t>xxxxxxxxx  xxxxxxxxxx</t>
  </si>
  <si>
    <t>xxxxxx</t>
  </si>
  <si>
    <t>xxxxxxxxx @ xxxxxxxxxx</t>
  </si>
  <si>
    <t>xxxxxxxxxx</t>
  </si>
  <si>
    <t>xxxxxxxxx</t>
  </si>
  <si>
    <t>Via/Contrada, ecc.  . . . . . . . . . . . . . . X X X X X X X X X X X</t>
  </si>
  <si>
    <t>SOGGETTO PROPONENTE (Enti locali ed Enti pubblici)</t>
  </si>
  <si>
    <t>VOCE DI SPESA</t>
  </si>
  <si>
    <t>Acquisizione aree o immobili</t>
  </si>
  <si>
    <t>Lavori in affidamento (comprensivi degli oneri per la sicurezza)</t>
  </si>
  <si>
    <t>Lavori in economia (comprensivi degli oneri per la sicurezza)</t>
  </si>
  <si>
    <t>Imprevisti</t>
  </si>
  <si>
    <t>IVA</t>
  </si>
  <si>
    <t>Altro</t>
  </si>
  <si>
    <t>TOTALE COMPLESSIVO</t>
  </si>
  <si>
    <t>IMPORTO (EURO)</t>
  </si>
  <si>
    <t>Servizi di consulenza non imputabili a progettazione e studi</t>
  </si>
  <si>
    <r>
      <t xml:space="preserve">2. DESCRIZIONE DELL'INTERVENTO </t>
    </r>
    <r>
      <rPr>
        <sz val="14"/>
        <color rgb="FF0070C0"/>
        <rFont val="Calibri"/>
        <family val="2"/>
        <scheme val="minor"/>
      </rPr>
      <t>(Max 1.000 caratteri spazi inclusi)</t>
    </r>
  </si>
  <si>
    <t>Progettazione e studi (incluse spese tecniche) (comprensive di IVA)</t>
  </si>
  <si>
    <t>4. COPERTURA FINANZIARIA</t>
  </si>
  <si>
    <t>FONTE DI FINANZIAMENTO</t>
  </si>
  <si>
    <t>IMPORTO</t>
  </si>
  <si>
    <t>ANNO</t>
  </si>
  <si>
    <t>- -</t>
  </si>
  <si>
    <t>REGIONE - PO SICILIA 2014-2020</t>
  </si>
  <si>
    <t xml:space="preserve">TOTALE COPERTURE </t>
  </si>
  <si>
    <t>Specificare</t>
  </si>
  <si>
    <t>Estremi del provvedimento</t>
  </si>
  <si>
    <t xml:space="preserve">STATO </t>
  </si>
  <si>
    <t>Documento di indirizzo per la progettazione</t>
  </si>
  <si>
    <t>Studio di fattibilità</t>
  </si>
  <si>
    <t>Progettazione definitiva</t>
  </si>
  <si>
    <t>Progettazione esecutiva</t>
  </si>
  <si>
    <t>Conseguito</t>
  </si>
  <si>
    <t>gg/mm/aaaa</t>
  </si>
  <si>
    <t>Note</t>
  </si>
  <si>
    <t>Livello di maturità della progettazione (Appr in linea tecnica)</t>
  </si>
  <si>
    <t>5. MATURITA' PROGETTUALE E STATO DI ATTUAZIONE</t>
  </si>
  <si>
    <t>Seleziona livello progettazione</t>
  </si>
  <si>
    <t>Seleziona livello di attuazione</t>
  </si>
  <si>
    <t>3. QUADRO ECONOMICO SINTETICO RELATIVO ALL'INTERVENTO</t>
  </si>
  <si>
    <t>Stato di attuazione</t>
  </si>
  <si>
    <t>Copertura  da individuare</t>
  </si>
  <si>
    <t>Note relative alla progettazione e/o attuazione dell'intervento (Max 1.000 caratteri spazi inclusi)</t>
  </si>
  <si>
    <t>Segnalare eventuali criticità inerenti la progettazione e/o l'attuazione dell'intervento proposto, evidenziando (oltre alle problematiche inerenti la eventuale copertura finanziaria da costituire), in quale modo potrebbe essere possibile intervenire per accelerare l'attuazione delle fasi di progettazione/realizzazione del presente intervento XX  X X  X X  X X X  X X  X X X X X X X X X X X X X X  X X X X X X X X X X XX X X X X X X X X X X X X X X X X X X X X X X X X X X X X X X X X X X X X X X X X X X X X X X X X X X X X X X X X X X X X X  X X X  X X  X X X X X X X X X X X X X X  X X X X X X X X X X XX X X X X X X X X X X X X X X X X X X X X X X X X X X X X X X X X X X X X X X X X X X X X X X X X X X X X X X X X X X X X X X X X  X X  X X X X X X X X X X X X X X  X X X X X X X X X X XX X X X X X X X X X X X X X X X X X X X X X X X X X X X X X X X X X X X X X X X X X X X X X X X X X X X X X X X X X X X X X X X X  X X  X X X X X X X X X X X X X X  X X X X X X X X X X XX X X X X X X X X X -</t>
  </si>
  <si>
    <t>appaltante centralizzata?</t>
  </si>
  <si>
    <t xml:space="preserve">Al fine di procedere a velocizzare l'attuazione dell'intervento, si reputa necessario il ricorso ad un unica stazione </t>
  </si>
  <si>
    <t>Seleziona</t>
  </si>
  <si>
    <r>
      <t>7. SUGGERIMENTI PROCEDURALI E/O AMMINISTRATIVI</t>
    </r>
    <r>
      <rPr>
        <b/>
        <sz val="11"/>
        <rFont val="Calibri"/>
        <family val="2"/>
        <scheme val="minor"/>
      </rPr>
      <t xml:space="preserve"> (Max 1.000  caratteri spazi inclusi)</t>
    </r>
  </si>
  <si>
    <t>In questa sezione, è possibile fornire suggerimenti procedurali/organizzativi orientati a favorire l'accelerazione delle fasi di progettazione/realizzazione del presente intervento XX  X X  X X  X X X  X X  X X X X X X X X X X X X X X  X X X X X X X X X X XX X X X X X X X X X X X X X X X X X X X X X X X X X X X X X X X X X X X X X X X X X X X X X X X X X X X X X X X X X X X X X  X X X  X X  X X X X X X X X X X X X X X  X X X X X X X X X X XX X X X X X X X X X X X X X X X X X X X X X X X X X X X X X X X X X X X X X X X X X X X X X X X X X X X X X X X X X X X X X X X X  X X  X X X X X X X X X X X X X X  X X X X X X X X X X XX X X X X X X X X X X X X X X X X X X X X X X X X X X X X X X X X X X X X X X X X X X X X X X X X X X X X X X X X X X X X X X X X  X X  X X X X X X X X X X X X X X  X X X X X X X X X X XX X X X X X X X X X X X X X X X X X X X X X X X  X X X X X X X X X X XX X X X X X X X X X X X X X X X X X X X X X X X  X X X X X X X X X X XX X X X X X X X X X X X X X X X X X X X X X-</t>
  </si>
  <si>
    <t>____________________________________, lì: _______</t>
  </si>
  <si>
    <t>F.to</t>
  </si>
  <si>
    <t>(Indicare Nome e Cognome soggetto firmatario)</t>
  </si>
  <si>
    <t>Per il soggetto proponente:</t>
  </si>
  <si>
    <t>Idea Progetto                            Inserire data odierna ==========&gt;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</si>
</sst>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0" fillId="3" borderId="3" xfId="0" applyFill="1" applyBorder="1"/>
    <xf numFmtId="0" fontId="0" fillId="3" borderId="4" xfId="0" applyFill="1" applyBorder="1"/>
    <xf numFmtId="49" fontId="0" fillId="3" borderId="0" xfId="0" applyNumberForma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horizontal="left" vertical="center"/>
    </xf>
    <xf numFmtId="49" fontId="1" fillId="3" borderId="0" xfId="0" applyNumberFormat="1" applyFont="1" applyFill="1" applyAlignment="1">
      <alignment horizontal="right"/>
    </xf>
    <xf numFmtId="0" fontId="0" fillId="0" borderId="2" xfId="0" applyBorder="1" applyAlignment="1">
      <alignment vertical="center"/>
    </xf>
    <xf numFmtId="0" fontId="0" fillId="0" borderId="4" xfId="0" applyBorder="1"/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 applyAlignment="1">
      <alignment vertical="center"/>
    </xf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 applyAlignment="1">
      <alignment vertical="center"/>
    </xf>
    <xf numFmtId="0" fontId="0" fillId="3" borderId="20" xfId="0" applyFill="1" applyBorder="1"/>
    <xf numFmtId="0" fontId="0" fillId="3" borderId="21" xfId="0" applyFill="1" applyBorder="1"/>
    <xf numFmtId="0" fontId="1" fillId="2" borderId="2" xfId="0" applyFont="1" applyFill="1" applyBorder="1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4" fillId="3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3" xfId="0" quotePrefix="1" applyFill="1" applyBorder="1" applyAlignment="1"/>
    <xf numFmtId="0" fontId="0" fillId="2" borderId="3" xfId="0" applyFill="1" applyBorder="1" applyAlignment="1"/>
    <xf numFmtId="0" fontId="0" fillId="3" borderId="22" xfId="0" quotePrefix="1" applyFill="1" applyBorder="1" applyAlignment="1">
      <alignment horizontal="center"/>
    </xf>
    <xf numFmtId="0" fontId="0" fillId="3" borderId="23" xfId="0" quotePrefix="1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 applyAlignment="1">
      <alignment vertical="center"/>
    </xf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 applyAlignment="1"/>
    <xf numFmtId="0" fontId="0" fillId="3" borderId="0" xfId="0" applyFill="1" applyAlignment="1">
      <alignment horizontal="center"/>
    </xf>
    <xf numFmtId="0" fontId="0" fillId="3" borderId="0" xfId="0" quotePrefix="1" applyFill="1" applyAlignment="1">
      <alignment vertic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49" fontId="0" fillId="0" borderId="4" xfId="0" applyNumberFormat="1" applyBorder="1" applyAlignment="1"/>
    <xf numFmtId="2" fontId="0" fillId="0" borderId="6" xfId="0" applyNumberFormat="1" applyBorder="1" applyAlignment="1">
      <alignment horizontal="justify" vertical="top" wrapText="1"/>
    </xf>
    <xf numFmtId="2" fontId="0" fillId="0" borderId="5" xfId="0" applyNumberFormat="1" applyBorder="1" applyAlignment="1">
      <alignment horizontal="justify" vertical="top" wrapText="1"/>
    </xf>
    <xf numFmtId="2" fontId="0" fillId="0" borderId="8" xfId="0" applyNumberFormat="1" applyBorder="1" applyAlignment="1">
      <alignment horizontal="justify" vertical="top" wrapText="1"/>
    </xf>
    <xf numFmtId="2" fontId="0" fillId="0" borderId="9" xfId="0" applyNumberFormat="1" applyBorder="1" applyAlignment="1">
      <alignment horizontal="justify" vertical="top" wrapText="1"/>
    </xf>
    <xf numFmtId="2" fontId="0" fillId="0" borderId="10" xfId="0" applyNumberFormat="1" applyBorder="1" applyAlignment="1">
      <alignment horizontal="justify" vertical="top" wrapText="1"/>
    </xf>
    <xf numFmtId="2" fontId="0" fillId="0" borderId="11" xfId="0" applyNumberFormat="1" applyBorder="1" applyAlignment="1">
      <alignment horizontal="justify" vertical="top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49" fontId="0" fillId="0" borderId="6" xfId="0" applyNumberFormat="1" applyBorder="1" applyAlignment="1">
      <alignment horizontal="justify" vertical="top" wrapText="1"/>
    </xf>
    <xf numFmtId="49" fontId="0" fillId="0" borderId="5" xfId="0" applyNumberFormat="1" applyBorder="1" applyAlignment="1">
      <alignment horizontal="justify" vertical="top" wrapText="1"/>
    </xf>
    <xf numFmtId="49" fontId="0" fillId="0" borderId="8" xfId="0" applyNumberFormat="1" applyBorder="1" applyAlignment="1">
      <alignment horizontal="justify" vertical="top" wrapText="1"/>
    </xf>
    <xf numFmtId="49" fontId="0" fillId="0" borderId="7" xfId="0" applyNumberFormat="1" applyBorder="1" applyAlignment="1">
      <alignment horizontal="justify" vertical="top" wrapText="1"/>
    </xf>
    <xf numFmtId="49" fontId="0" fillId="0" borderId="0" xfId="0" applyNumberFormat="1" applyBorder="1" applyAlignment="1">
      <alignment horizontal="justify" vertical="top" wrapText="1"/>
    </xf>
    <xf numFmtId="49" fontId="0" fillId="0" borderId="12" xfId="0" applyNumberFormat="1" applyBorder="1" applyAlignment="1">
      <alignment horizontal="justify" vertical="top" wrapText="1"/>
    </xf>
    <xf numFmtId="49" fontId="0" fillId="0" borderId="9" xfId="0" applyNumberFormat="1" applyBorder="1" applyAlignment="1">
      <alignment horizontal="justify" vertical="top" wrapText="1"/>
    </xf>
    <xf numFmtId="49" fontId="0" fillId="0" borderId="10" xfId="0" applyNumberFormat="1" applyBorder="1" applyAlignment="1">
      <alignment horizontal="justify" vertical="top" wrapText="1"/>
    </xf>
    <xf numFmtId="49" fontId="0" fillId="0" borderId="11" xfId="0" applyNumberFormat="1" applyBorder="1" applyAlignment="1">
      <alignment horizontal="justify" vertical="top" wrapText="1"/>
    </xf>
    <xf numFmtId="164" fontId="0" fillId="3" borderId="13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0" fontId="0" fillId="3" borderId="13" xfId="0" quotePrefix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49" fontId="0" fillId="3" borderId="2" xfId="0" applyNumberFormat="1" applyFont="1" applyFill="1" applyBorder="1" applyAlignment="1"/>
    <xf numFmtId="49" fontId="0" fillId="3" borderId="3" xfId="0" applyNumberFormat="1" applyFont="1" applyFill="1" applyBorder="1" applyAlignment="1"/>
    <xf numFmtId="49" fontId="0" fillId="3" borderId="4" xfId="0" applyNumberFormat="1" applyFont="1" applyFill="1" applyBorder="1" applyAlignment="1"/>
    <xf numFmtId="49" fontId="0" fillId="3" borderId="2" xfId="0" applyNumberFormat="1" applyFont="1" applyFill="1" applyBorder="1" applyAlignment="1">
      <alignment horizontal="left"/>
    </xf>
    <xf numFmtId="49" fontId="0" fillId="3" borderId="3" xfId="0" applyNumberFormat="1" applyFont="1" applyFill="1" applyBorder="1" applyAlignment="1">
      <alignment horizontal="left"/>
    </xf>
    <xf numFmtId="49" fontId="0" fillId="3" borderId="4" xfId="0" applyNumberFormat="1" applyFont="1" applyFill="1" applyBorder="1" applyAlignment="1">
      <alignment horizontal="left"/>
    </xf>
    <xf numFmtId="49" fontId="0" fillId="3" borderId="6" xfId="0" applyNumberFormat="1" applyFont="1" applyFill="1" applyBorder="1" applyAlignment="1"/>
    <xf numFmtId="49" fontId="0" fillId="3" borderId="5" xfId="0" applyNumberFormat="1" applyFont="1" applyFill="1" applyBorder="1" applyAlignment="1"/>
    <xf numFmtId="49" fontId="0" fillId="3" borderId="8" xfId="0" applyNumberFormat="1" applyFont="1" applyFill="1" applyBorder="1" applyAlignment="1"/>
    <xf numFmtId="49" fontId="0" fillId="3" borderId="2" xfId="0" applyNumberFormat="1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left" vertical="center"/>
    </xf>
    <xf numFmtId="49" fontId="0" fillId="3" borderId="3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>
      <alignment horizontal="left" vertical="center"/>
    </xf>
    <xf numFmtId="164" fontId="0" fillId="3" borderId="1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0" fillId="3" borderId="16" xfId="0" quotePrefix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3" borderId="24" xfId="0" quotePrefix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14335</xdr:colOff>
      <xdr:row>1</xdr:row>
      <xdr:rowOff>31750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211002" cy="1248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3"/>
  <sheetViews>
    <sheetView tabSelected="1" zoomScale="120" zoomScaleNormal="120" workbookViewId="0">
      <selection activeCell="Q13" sqref="Q13"/>
    </sheetView>
  </sheetViews>
  <sheetFormatPr baseColWidth="10" defaultColWidth="8.83203125" defaultRowHeight="15" x14ac:dyDescent="0.2"/>
  <cols>
    <col min="1" max="1" width="9.5" style="2" customWidth="1"/>
    <col min="2" max="10" width="9.5" customWidth="1"/>
    <col min="11" max="11" width="8.6640625" customWidth="1"/>
    <col min="13" max="13" width="56.83203125" hidden="1" customWidth="1"/>
  </cols>
  <sheetData>
    <row r="1" spans="1:10" ht="96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6" customHeight="1" x14ac:dyDescent="0.2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9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ht="19" x14ac:dyDescent="0.2">
      <c r="A5" s="36" t="s">
        <v>26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">
      <c r="A6" s="101" t="s">
        <v>23</v>
      </c>
      <c r="B6" s="102"/>
      <c r="C6" s="102"/>
      <c r="D6" s="102"/>
      <c r="E6" s="102"/>
      <c r="F6" s="102"/>
      <c r="G6" s="102"/>
      <c r="H6" s="102"/>
      <c r="I6" s="102"/>
      <c r="J6" s="103"/>
    </row>
    <row r="7" spans="1:10" x14ac:dyDescent="0.2">
      <c r="A7" s="10" t="s">
        <v>6</v>
      </c>
      <c r="B7" s="9"/>
      <c r="C7" s="104" t="s">
        <v>24</v>
      </c>
      <c r="D7" s="105"/>
      <c r="E7" s="105"/>
      <c r="F7" s="105"/>
      <c r="G7" s="105"/>
      <c r="H7" s="105"/>
      <c r="I7" s="105"/>
      <c r="J7" s="106"/>
    </row>
    <row r="8" spans="1:10" x14ac:dyDescent="0.2">
      <c r="A8" s="5" t="s">
        <v>8</v>
      </c>
      <c r="B8" s="4"/>
      <c r="C8" s="4"/>
      <c r="D8" s="4"/>
      <c r="E8" s="4"/>
      <c r="F8" s="4"/>
      <c r="G8" s="4"/>
      <c r="H8" s="4"/>
      <c r="I8" s="4"/>
      <c r="J8" s="4"/>
    </row>
    <row r="9" spans="1:10" s="1" customFormat="1" x14ac:dyDescent="0.2">
      <c r="A9" s="5" t="s">
        <v>2</v>
      </c>
      <c r="B9" s="6"/>
      <c r="C9" s="92" t="s">
        <v>20</v>
      </c>
      <c r="D9" s="93"/>
      <c r="E9" s="93"/>
      <c r="F9" s="94"/>
      <c r="G9" s="11" t="s">
        <v>3</v>
      </c>
      <c r="H9" s="95" t="s">
        <v>21</v>
      </c>
      <c r="I9" s="96"/>
      <c r="J9" s="97"/>
    </row>
    <row r="10" spans="1:10" x14ac:dyDescent="0.2">
      <c r="A10" s="5" t="s">
        <v>4</v>
      </c>
      <c r="B10" s="4"/>
      <c r="C10" s="98" t="s">
        <v>22</v>
      </c>
      <c r="D10" s="99"/>
      <c r="E10" s="99"/>
      <c r="F10" s="100"/>
      <c r="G10" s="11" t="s">
        <v>5</v>
      </c>
      <c r="H10" s="95" t="s">
        <v>21</v>
      </c>
      <c r="I10" s="96"/>
      <c r="J10" s="97"/>
    </row>
    <row r="11" spans="1:10" x14ac:dyDescent="0.2">
      <c r="A11" s="14" t="s">
        <v>14</v>
      </c>
      <c r="B11" s="16"/>
      <c r="C11" s="16"/>
      <c r="D11" s="15"/>
      <c r="E11" s="55"/>
      <c r="F11" s="56"/>
      <c r="G11" s="56"/>
      <c r="H11" s="56"/>
      <c r="I11" s="56"/>
      <c r="J11" s="57"/>
    </row>
    <row r="12" spans="1:10" x14ac:dyDescent="0.2">
      <c r="A12" s="3"/>
      <c r="B12" s="4"/>
      <c r="C12" s="4"/>
      <c r="D12" s="4"/>
      <c r="E12" s="4"/>
      <c r="F12" s="4"/>
      <c r="G12" s="4"/>
      <c r="H12" s="4"/>
      <c r="I12" s="4"/>
      <c r="J12" s="4"/>
    </row>
    <row r="13" spans="1:10" ht="19" x14ac:dyDescent="0.2">
      <c r="A13" s="36" t="s">
        <v>7</v>
      </c>
      <c r="B13" s="19"/>
      <c r="C13" s="19"/>
      <c r="D13" s="19"/>
      <c r="E13" s="19"/>
      <c r="F13" s="20" t="s">
        <v>17</v>
      </c>
      <c r="G13" s="64" t="s">
        <v>21</v>
      </c>
      <c r="H13" s="65"/>
      <c r="I13" s="65"/>
      <c r="J13" s="66"/>
    </row>
    <row r="14" spans="1:10" x14ac:dyDescent="0.2">
      <c r="A14" s="14" t="s">
        <v>15</v>
      </c>
      <c r="B14" s="15"/>
      <c r="C14" s="17" t="s">
        <v>11</v>
      </c>
      <c r="D14" s="17" t="s">
        <v>12</v>
      </c>
      <c r="E14" s="17" t="s">
        <v>13</v>
      </c>
      <c r="F14" s="18" t="s">
        <v>16</v>
      </c>
      <c r="G14" s="7"/>
      <c r="H14" s="7"/>
      <c r="I14" s="7"/>
      <c r="J14" s="8"/>
    </row>
    <row r="15" spans="1:10" ht="14.5" customHeight="1" x14ac:dyDescent="0.2">
      <c r="A15" s="12" t="s">
        <v>9</v>
      </c>
      <c r="B15" s="13"/>
      <c r="C15" s="21" t="s">
        <v>19</v>
      </c>
      <c r="D15" s="21" t="s">
        <v>19</v>
      </c>
      <c r="E15" s="21" t="s">
        <v>19</v>
      </c>
      <c r="F15" s="58" t="s">
        <v>25</v>
      </c>
      <c r="G15" s="59"/>
      <c r="H15" s="59"/>
      <c r="I15" s="59"/>
      <c r="J15" s="60"/>
    </row>
    <row r="16" spans="1:10" x14ac:dyDescent="0.2">
      <c r="A16" s="12" t="s">
        <v>10</v>
      </c>
      <c r="B16" s="13"/>
      <c r="C16" s="21" t="s">
        <v>19</v>
      </c>
      <c r="D16" s="21" t="s">
        <v>19</v>
      </c>
      <c r="E16" s="21" t="s">
        <v>19</v>
      </c>
      <c r="F16" s="61"/>
      <c r="G16" s="62"/>
      <c r="H16" s="62"/>
      <c r="I16" s="62"/>
      <c r="J16" s="63"/>
    </row>
    <row r="17" spans="1:10" x14ac:dyDescent="0.2">
      <c r="A17" s="3"/>
      <c r="B17" s="4"/>
      <c r="C17" s="4"/>
      <c r="D17" s="4"/>
      <c r="E17" s="4"/>
      <c r="F17" s="4"/>
      <c r="G17" s="4"/>
      <c r="H17" s="4"/>
      <c r="I17" s="4"/>
      <c r="J17" s="4"/>
    </row>
    <row r="18" spans="1:10" ht="19" x14ac:dyDescent="0.2">
      <c r="A18" s="36" t="s">
        <v>37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67" t="s">
        <v>18</v>
      </c>
      <c r="B19" s="68"/>
      <c r="C19" s="68"/>
      <c r="D19" s="68"/>
      <c r="E19" s="68"/>
      <c r="F19" s="68"/>
      <c r="G19" s="68"/>
      <c r="H19" s="68"/>
      <c r="I19" s="68"/>
      <c r="J19" s="69"/>
    </row>
    <row r="20" spans="1:10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2"/>
    </row>
    <row r="21" spans="1:10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0" x14ac:dyDescent="0.2">
      <c r="A22" s="70"/>
      <c r="B22" s="71"/>
      <c r="C22" s="71"/>
      <c r="D22" s="71"/>
      <c r="E22" s="71"/>
      <c r="F22" s="71"/>
      <c r="G22" s="71"/>
      <c r="H22" s="71"/>
      <c r="I22" s="71"/>
      <c r="J22" s="72"/>
    </row>
    <row r="23" spans="1:10" s="1" customFormat="1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2"/>
    </row>
    <row r="24" spans="1:10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2"/>
    </row>
    <row r="25" spans="1:10" s="1" customFormat="1" x14ac:dyDescent="0.2">
      <c r="A25" s="70"/>
      <c r="B25" s="71"/>
      <c r="C25" s="71"/>
      <c r="D25" s="71"/>
      <c r="E25" s="71"/>
      <c r="F25" s="71"/>
      <c r="G25" s="71"/>
      <c r="H25" s="71"/>
      <c r="I25" s="71"/>
      <c r="J25" s="72"/>
    </row>
    <row r="26" spans="1:10" x14ac:dyDescent="0.2">
      <c r="A26" s="73"/>
      <c r="B26" s="74"/>
      <c r="C26" s="74"/>
      <c r="D26" s="74"/>
      <c r="E26" s="74"/>
      <c r="F26" s="74"/>
      <c r="G26" s="74"/>
      <c r="H26" s="74"/>
      <c r="I26" s="74"/>
      <c r="J26" s="75"/>
    </row>
    <row r="27" spans="1:10" ht="6.5" customHeight="1" x14ac:dyDescent="0.2">
      <c r="A27" s="3"/>
      <c r="B27" s="4"/>
      <c r="C27" s="4"/>
      <c r="D27" s="4"/>
      <c r="E27" s="4"/>
      <c r="F27" s="4"/>
      <c r="G27" s="4"/>
      <c r="H27" s="4"/>
      <c r="I27" s="4"/>
      <c r="J27" s="4"/>
    </row>
    <row r="28" spans="1:10" ht="19" x14ac:dyDescent="0.2">
      <c r="A28" s="36" t="s">
        <v>60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31" t="s">
        <v>27</v>
      </c>
      <c r="B29" s="32"/>
      <c r="C29" s="32"/>
      <c r="D29" s="32"/>
      <c r="E29" s="32"/>
      <c r="F29" s="33"/>
      <c r="G29" s="84" t="s">
        <v>35</v>
      </c>
      <c r="H29" s="85"/>
      <c r="I29" s="85"/>
      <c r="J29" s="86"/>
    </row>
    <row r="30" spans="1:10" x14ac:dyDescent="0.2">
      <c r="A30" s="22" t="s">
        <v>38</v>
      </c>
      <c r="B30" s="23"/>
      <c r="C30" s="23"/>
      <c r="D30" s="23"/>
      <c r="E30" s="23"/>
      <c r="F30" s="24"/>
      <c r="G30" s="76">
        <v>0</v>
      </c>
      <c r="H30" s="87"/>
      <c r="I30" s="87"/>
      <c r="J30" s="87"/>
    </row>
    <row r="31" spans="1:10" x14ac:dyDescent="0.2">
      <c r="A31" s="25" t="s">
        <v>28</v>
      </c>
      <c r="B31" s="26"/>
      <c r="C31" s="26"/>
      <c r="D31" s="26"/>
      <c r="E31" s="26"/>
      <c r="F31" s="27"/>
      <c r="G31" s="88">
        <v>0</v>
      </c>
      <c r="H31" s="89"/>
      <c r="I31" s="89"/>
      <c r="J31" s="89"/>
    </row>
    <row r="32" spans="1:10" x14ac:dyDescent="0.2">
      <c r="A32" s="25" t="s">
        <v>29</v>
      </c>
      <c r="B32" s="26"/>
      <c r="C32" s="26"/>
      <c r="D32" s="26"/>
      <c r="E32" s="26"/>
      <c r="F32" s="27"/>
      <c r="G32" s="88">
        <v>0</v>
      </c>
      <c r="H32" s="89"/>
      <c r="I32" s="89"/>
      <c r="J32" s="89"/>
    </row>
    <row r="33" spans="1:13" x14ac:dyDescent="0.2">
      <c r="A33" s="25" t="s">
        <v>30</v>
      </c>
      <c r="B33" s="26"/>
      <c r="C33" s="26"/>
      <c r="D33" s="26"/>
      <c r="E33" s="26"/>
      <c r="F33" s="27"/>
      <c r="G33" s="88">
        <v>0</v>
      </c>
      <c r="H33" s="89"/>
      <c r="I33" s="89"/>
      <c r="J33" s="89"/>
    </row>
    <row r="34" spans="1:13" x14ac:dyDescent="0.2">
      <c r="A34" s="25" t="s">
        <v>36</v>
      </c>
      <c r="B34" s="26"/>
      <c r="C34" s="26"/>
      <c r="D34" s="26"/>
      <c r="E34" s="26"/>
      <c r="F34" s="27"/>
      <c r="G34" s="88">
        <v>0</v>
      </c>
      <c r="H34" s="89"/>
      <c r="I34" s="89"/>
      <c r="J34" s="89"/>
    </row>
    <row r="35" spans="1:13" x14ac:dyDescent="0.2">
      <c r="A35" s="25" t="s">
        <v>31</v>
      </c>
      <c r="B35" s="26"/>
      <c r="C35" s="26"/>
      <c r="D35" s="26"/>
      <c r="E35" s="26"/>
      <c r="F35" s="27"/>
      <c r="G35" s="88">
        <v>0</v>
      </c>
      <c r="H35" s="89"/>
      <c r="I35" s="89"/>
      <c r="J35" s="89"/>
    </row>
    <row r="36" spans="1:13" x14ac:dyDescent="0.2">
      <c r="A36" s="25" t="s">
        <v>32</v>
      </c>
      <c r="B36" s="26"/>
      <c r="C36" s="26"/>
      <c r="D36" s="26"/>
      <c r="E36" s="26"/>
      <c r="F36" s="27"/>
      <c r="G36" s="88">
        <v>0</v>
      </c>
      <c r="H36" s="89"/>
      <c r="I36" s="89"/>
      <c r="J36" s="89"/>
    </row>
    <row r="37" spans="1:13" x14ac:dyDescent="0.2">
      <c r="A37" s="28" t="s">
        <v>33</v>
      </c>
      <c r="B37" s="29"/>
      <c r="C37" s="29"/>
      <c r="D37" s="29"/>
      <c r="E37" s="29"/>
      <c r="F37" s="30"/>
      <c r="G37" s="107">
        <v>0</v>
      </c>
      <c r="H37" s="108"/>
      <c r="I37" s="108"/>
      <c r="J37" s="108"/>
    </row>
    <row r="38" spans="1:13" x14ac:dyDescent="0.2">
      <c r="A38" s="31" t="s">
        <v>34</v>
      </c>
      <c r="B38" s="34"/>
      <c r="C38" s="34"/>
      <c r="D38" s="34"/>
      <c r="E38" s="34"/>
      <c r="F38" s="35"/>
      <c r="G38" s="109">
        <f>SUM(G30:J37)</f>
        <v>0</v>
      </c>
      <c r="H38" s="110"/>
      <c r="I38" s="110"/>
      <c r="J38" s="111"/>
    </row>
    <row r="39" spans="1:13" ht="9" customHeight="1" x14ac:dyDescent="0.2">
      <c r="A39" s="3"/>
      <c r="B39" s="4"/>
      <c r="C39" s="4"/>
      <c r="D39" s="4"/>
      <c r="E39" s="4"/>
      <c r="F39" s="4"/>
      <c r="G39" s="4"/>
      <c r="H39" s="4"/>
      <c r="I39" s="4"/>
      <c r="J39" s="4"/>
    </row>
    <row r="40" spans="1:13" ht="19" x14ac:dyDescent="0.2">
      <c r="A40" s="36" t="s">
        <v>39</v>
      </c>
      <c r="B40" s="4"/>
      <c r="C40" s="4"/>
      <c r="D40" s="4"/>
      <c r="E40" s="4"/>
      <c r="F40" s="4"/>
      <c r="G40" s="4"/>
      <c r="H40" s="4"/>
      <c r="I40" s="4"/>
      <c r="J40" s="4"/>
    </row>
    <row r="41" spans="1:13" x14ac:dyDescent="0.2">
      <c r="A41" s="38" t="s">
        <v>40</v>
      </c>
      <c r="B41" s="32"/>
      <c r="C41" s="33"/>
      <c r="D41" s="81" t="s">
        <v>47</v>
      </c>
      <c r="E41" s="82"/>
      <c r="F41" s="82"/>
      <c r="G41" s="83"/>
      <c r="H41" s="39" t="s">
        <v>42</v>
      </c>
      <c r="I41" s="81" t="s">
        <v>41</v>
      </c>
      <c r="J41" s="83"/>
    </row>
    <row r="42" spans="1:13" x14ac:dyDescent="0.2">
      <c r="A42" s="22" t="s">
        <v>62</v>
      </c>
      <c r="B42" s="23"/>
      <c r="C42" s="24"/>
      <c r="D42" s="78" t="s">
        <v>43</v>
      </c>
      <c r="E42" s="79"/>
      <c r="F42" s="79"/>
      <c r="G42" s="80"/>
      <c r="H42" s="43" t="s">
        <v>43</v>
      </c>
      <c r="I42" s="76">
        <f>G38</f>
        <v>0</v>
      </c>
      <c r="J42" s="77"/>
      <c r="M42" s="37" t="str">
        <f>IF(OR(G38=0,I46=0),"Nd",IF(G38=I42,"SI","NO"))</f>
        <v>Nd</v>
      </c>
    </row>
    <row r="43" spans="1:13" x14ac:dyDescent="0.2">
      <c r="A43" s="25" t="s">
        <v>48</v>
      </c>
      <c r="B43" s="26"/>
      <c r="C43" s="27"/>
      <c r="D43" s="112" t="s">
        <v>46</v>
      </c>
      <c r="E43" s="113"/>
      <c r="F43" s="113"/>
      <c r="G43" s="114"/>
      <c r="H43" s="44"/>
      <c r="I43" s="88">
        <v>0</v>
      </c>
      <c r="J43" s="115"/>
    </row>
    <row r="44" spans="1:13" x14ac:dyDescent="0.2">
      <c r="A44" s="25" t="s">
        <v>44</v>
      </c>
      <c r="B44" s="26"/>
      <c r="C44" s="27"/>
      <c r="D44" s="112" t="s">
        <v>46</v>
      </c>
      <c r="E44" s="113"/>
      <c r="F44" s="113"/>
      <c r="G44" s="114"/>
      <c r="H44" s="45"/>
      <c r="I44" s="88">
        <v>0</v>
      </c>
      <c r="J44" s="115"/>
    </row>
    <row r="45" spans="1:13" x14ac:dyDescent="0.2">
      <c r="A45" s="46" t="s">
        <v>33</v>
      </c>
      <c r="B45" s="47"/>
      <c r="C45" s="48"/>
      <c r="D45" s="116" t="s">
        <v>46</v>
      </c>
      <c r="E45" s="117"/>
      <c r="F45" s="117"/>
      <c r="G45" s="118"/>
      <c r="H45" s="49"/>
      <c r="I45" s="107">
        <v>0</v>
      </c>
      <c r="J45" s="119"/>
    </row>
    <row r="46" spans="1:13" x14ac:dyDescent="0.2">
      <c r="A46" s="38"/>
      <c r="B46" s="32"/>
      <c r="C46" s="32"/>
      <c r="D46" s="41"/>
      <c r="E46" s="42"/>
      <c r="F46" s="42"/>
      <c r="G46" s="42"/>
      <c r="H46" s="40" t="s">
        <v>45</v>
      </c>
      <c r="I46" s="120">
        <f>SUM(I42:J45)</f>
        <v>0</v>
      </c>
      <c r="J46" s="121"/>
    </row>
    <row r="47" spans="1:13" ht="19" x14ac:dyDescent="0.2">
      <c r="A47" s="36" t="s">
        <v>57</v>
      </c>
      <c r="B47" s="4"/>
      <c r="C47" s="4"/>
      <c r="D47" s="4"/>
      <c r="E47" s="4"/>
      <c r="F47" s="4"/>
      <c r="G47" s="4"/>
      <c r="H47" s="4"/>
      <c r="I47" s="4"/>
      <c r="J47" s="4"/>
      <c r="M47" t="s">
        <v>58</v>
      </c>
    </row>
    <row r="48" spans="1:13" x14ac:dyDescent="0.2">
      <c r="A48" s="38" t="s">
        <v>56</v>
      </c>
      <c r="B48" s="32"/>
      <c r="C48" s="32"/>
      <c r="D48" s="32"/>
      <c r="E48" s="32"/>
      <c r="F48" s="33"/>
      <c r="G48" s="81" t="s">
        <v>53</v>
      </c>
      <c r="H48" s="83"/>
      <c r="I48" s="81" t="s">
        <v>55</v>
      </c>
      <c r="J48" s="83"/>
      <c r="M48" t="s">
        <v>74</v>
      </c>
    </row>
    <row r="49" spans="1:13" x14ac:dyDescent="0.2">
      <c r="A49" s="124" t="s">
        <v>58</v>
      </c>
      <c r="B49" s="125"/>
      <c r="C49" s="125"/>
      <c r="D49" s="125"/>
      <c r="E49" s="125"/>
      <c r="F49" s="126"/>
      <c r="G49" s="122" t="s">
        <v>54</v>
      </c>
      <c r="H49" s="123"/>
      <c r="I49" s="122"/>
      <c r="J49" s="123"/>
      <c r="M49" t="s">
        <v>49</v>
      </c>
    </row>
    <row r="50" spans="1:13" x14ac:dyDescent="0.2">
      <c r="A50" s="3"/>
      <c r="B50" s="4"/>
      <c r="C50" s="4"/>
      <c r="D50" s="4"/>
      <c r="E50" s="4"/>
      <c r="F50" s="4"/>
      <c r="G50" s="4"/>
      <c r="H50" s="4"/>
      <c r="I50" s="4"/>
      <c r="J50" s="4"/>
      <c r="M50" t="s">
        <v>50</v>
      </c>
    </row>
    <row r="51" spans="1:13" x14ac:dyDescent="0.2">
      <c r="A51" s="38" t="s">
        <v>61</v>
      </c>
      <c r="B51" s="32"/>
      <c r="C51" s="32"/>
      <c r="D51" s="32"/>
      <c r="E51" s="32"/>
      <c r="F51" s="33"/>
      <c r="G51" s="81" t="s">
        <v>53</v>
      </c>
      <c r="H51" s="83"/>
      <c r="I51" s="81" t="s">
        <v>55</v>
      </c>
      <c r="J51" s="83"/>
      <c r="M51" t="s">
        <v>51</v>
      </c>
    </row>
    <row r="52" spans="1:13" x14ac:dyDescent="0.2">
      <c r="A52" s="124" t="s">
        <v>59</v>
      </c>
      <c r="B52" s="125"/>
      <c r="C52" s="125"/>
      <c r="D52" s="125"/>
      <c r="E52" s="125"/>
      <c r="F52" s="126"/>
      <c r="G52" s="122" t="s">
        <v>54</v>
      </c>
      <c r="H52" s="123"/>
      <c r="I52" s="122"/>
      <c r="J52" s="123"/>
      <c r="M52" t="s">
        <v>52</v>
      </c>
    </row>
    <row r="54" spans="1:13" x14ac:dyDescent="0.2">
      <c r="A54" s="38" t="s">
        <v>63</v>
      </c>
      <c r="B54" s="32"/>
      <c r="C54" s="32"/>
      <c r="D54" s="32"/>
      <c r="E54" s="32"/>
      <c r="F54" s="32"/>
      <c r="G54" s="32"/>
      <c r="H54" s="32"/>
      <c r="I54" s="32"/>
      <c r="J54" s="33"/>
      <c r="M54" t="s">
        <v>59</v>
      </c>
    </row>
    <row r="55" spans="1:13" ht="17" customHeight="1" x14ac:dyDescent="0.2">
      <c r="A55" s="67" t="s">
        <v>64</v>
      </c>
      <c r="B55" s="68"/>
      <c r="C55" s="68"/>
      <c r="D55" s="68"/>
      <c r="E55" s="68"/>
      <c r="F55" s="68"/>
      <c r="G55" s="68"/>
      <c r="H55" s="68"/>
      <c r="I55" s="68"/>
      <c r="J55" s="69"/>
      <c r="M55" t="str">
        <f>IF($A$49="Seleziona livello progettazione","Procedere a selezionare il livello di progettazione","Attuazione NON iniziata         Inserire data odierna ==========&gt;")</f>
        <v>Procedere a selezionare il livello di progettazione</v>
      </c>
    </row>
    <row r="56" spans="1:13" ht="17" customHeight="1" x14ac:dyDescent="0.2">
      <c r="A56" s="70"/>
      <c r="B56" s="71"/>
      <c r="C56" s="71"/>
      <c r="D56" s="71"/>
      <c r="E56" s="71"/>
      <c r="F56" s="71"/>
      <c r="G56" s="71"/>
      <c r="H56" s="71"/>
      <c r="I56" s="71"/>
      <c r="J56" s="72"/>
      <c r="M56" t="str">
        <f>IF($A$49&lt;&gt;"Progettazione esecutiva",". . . . . . . . . . . ","Lavori consegnati")</f>
        <v xml:space="preserve">. . . . . . . . . . . </v>
      </c>
    </row>
    <row r="57" spans="1:13" ht="17" customHeight="1" x14ac:dyDescent="0.2">
      <c r="A57" s="70"/>
      <c r="B57" s="71"/>
      <c r="C57" s="71"/>
      <c r="D57" s="71"/>
      <c r="E57" s="71"/>
      <c r="F57" s="71"/>
      <c r="G57" s="71"/>
      <c r="H57" s="71"/>
      <c r="I57" s="71"/>
      <c r="J57" s="72"/>
      <c r="M57" t="str">
        <f>IF($A$49&lt;&gt;"Progettazione esecutiva",". . . . . . . . . . . ","Realizzati SAL intermedi")</f>
        <v xml:space="preserve">. . . . . . . . . . . </v>
      </c>
    </row>
    <row r="58" spans="1:13" ht="17" customHeight="1" x14ac:dyDescent="0.2">
      <c r="A58" s="70"/>
      <c r="B58" s="71"/>
      <c r="C58" s="71"/>
      <c r="D58" s="71"/>
      <c r="E58" s="71"/>
      <c r="F58" s="71"/>
      <c r="G58" s="71"/>
      <c r="H58" s="71"/>
      <c r="I58" s="71"/>
      <c r="J58" s="72"/>
      <c r="M58" t="str">
        <f>IF($A$49&lt;&gt;"Progettazione esecutiva",". . . . . . . . . . . ","Lavori ultimati")</f>
        <v xml:space="preserve">. . . . . . . . . . . </v>
      </c>
    </row>
    <row r="59" spans="1:13" s="1" customFormat="1" ht="17" customHeight="1" x14ac:dyDescent="0.2">
      <c r="A59" s="70"/>
      <c r="B59" s="71"/>
      <c r="C59" s="71"/>
      <c r="D59" s="71"/>
      <c r="E59" s="71"/>
      <c r="F59" s="71"/>
      <c r="G59" s="71"/>
      <c r="H59" s="71"/>
      <c r="I59" s="71"/>
      <c r="J59" s="72"/>
      <c r="M59" t="str">
        <f>IF($A$49&lt;&gt;"Progettazione esecutiva",". . . . . . . . . . . ","Lavori collaudati")</f>
        <v xml:space="preserve">. . . . . . . . . . . </v>
      </c>
    </row>
    <row r="60" spans="1:13" ht="17" customHeight="1" x14ac:dyDescent="0.2">
      <c r="A60" s="70"/>
      <c r="B60" s="71"/>
      <c r="C60" s="71"/>
      <c r="D60" s="71"/>
      <c r="E60" s="71"/>
      <c r="F60" s="71"/>
      <c r="G60" s="71"/>
      <c r="H60" s="71"/>
      <c r="I60" s="71"/>
      <c r="J60" s="72"/>
    </row>
    <row r="61" spans="1:13" s="1" customFormat="1" ht="17" customHeight="1" x14ac:dyDescent="0.2">
      <c r="A61" s="70"/>
      <c r="B61" s="71"/>
      <c r="C61" s="71"/>
      <c r="D61" s="71"/>
      <c r="E61" s="71"/>
      <c r="F61" s="71"/>
      <c r="G61" s="71"/>
      <c r="H61" s="71"/>
      <c r="I61" s="71"/>
      <c r="J61" s="72"/>
    </row>
    <row r="62" spans="1:13" ht="18.75" customHeight="1" x14ac:dyDescent="0.2">
      <c r="A62" s="73"/>
      <c r="B62" s="74"/>
      <c r="C62" s="74"/>
      <c r="D62" s="74"/>
      <c r="E62" s="74"/>
      <c r="F62" s="74"/>
      <c r="G62" s="74"/>
      <c r="H62" s="74"/>
      <c r="I62" s="74"/>
      <c r="J62" s="75"/>
    </row>
    <row r="63" spans="1:13" x14ac:dyDescent="0.2">
      <c r="A63" s="3"/>
      <c r="B63" s="4"/>
      <c r="C63" s="4"/>
      <c r="D63" s="4"/>
      <c r="E63" s="4"/>
      <c r="F63" s="4"/>
      <c r="G63" s="4"/>
      <c r="H63" s="4"/>
      <c r="I63" s="4"/>
      <c r="J63" s="4"/>
    </row>
    <row r="64" spans="1:13" x14ac:dyDescent="0.2">
      <c r="A64" s="3" t="s">
        <v>66</v>
      </c>
      <c r="B64" s="4"/>
      <c r="C64" s="4"/>
      <c r="D64" s="4"/>
      <c r="E64" s="4"/>
      <c r="F64" s="4"/>
      <c r="G64" s="4"/>
      <c r="H64" s="4"/>
      <c r="I64" s="4"/>
      <c r="J64" s="4"/>
    </row>
    <row r="65" spans="1:13" x14ac:dyDescent="0.2">
      <c r="A65" s="3" t="s">
        <v>65</v>
      </c>
      <c r="B65" s="4"/>
      <c r="C65" s="4"/>
      <c r="D65" s="50" t="s">
        <v>67</v>
      </c>
      <c r="E65" s="4"/>
      <c r="F65" s="4"/>
      <c r="G65" s="4"/>
      <c r="H65" s="4"/>
      <c r="I65" s="4"/>
      <c r="J65" s="4"/>
    </row>
    <row r="66" spans="1:13" x14ac:dyDescent="0.2">
      <c r="A66" s="3"/>
      <c r="B66" s="4"/>
      <c r="C66" s="4"/>
      <c r="D66" s="4"/>
      <c r="E66" s="4"/>
      <c r="F66" s="4"/>
      <c r="G66" s="4"/>
      <c r="H66" s="4"/>
      <c r="I66" s="4"/>
      <c r="J66" s="4"/>
    </row>
    <row r="67" spans="1:13" ht="19" x14ac:dyDescent="0.2">
      <c r="A67" s="36" t="s">
        <v>68</v>
      </c>
      <c r="B67" s="4"/>
      <c r="C67" s="4"/>
      <c r="D67" s="4"/>
      <c r="E67" s="4"/>
      <c r="F67" s="4"/>
      <c r="G67" s="4"/>
      <c r="H67" s="4"/>
      <c r="I67" s="4"/>
      <c r="J67" s="4"/>
    </row>
    <row r="68" spans="1:13" ht="17" customHeight="1" x14ac:dyDescent="0.2">
      <c r="A68" s="67" t="s">
        <v>69</v>
      </c>
      <c r="B68" s="68"/>
      <c r="C68" s="68"/>
      <c r="D68" s="68"/>
      <c r="E68" s="68"/>
      <c r="F68" s="68"/>
      <c r="G68" s="68"/>
      <c r="H68" s="68"/>
      <c r="I68" s="68"/>
      <c r="J68" s="69"/>
      <c r="M68">
        <f>LEN(A68)</f>
        <v>1000</v>
      </c>
    </row>
    <row r="69" spans="1:13" ht="17" customHeight="1" x14ac:dyDescent="0.2">
      <c r="A69" s="70"/>
      <c r="B69" s="71"/>
      <c r="C69" s="71"/>
      <c r="D69" s="71"/>
      <c r="E69" s="71"/>
      <c r="F69" s="71"/>
      <c r="G69" s="71"/>
      <c r="H69" s="71"/>
      <c r="I69" s="71"/>
      <c r="J69" s="72"/>
    </row>
    <row r="70" spans="1:13" ht="17" customHeight="1" x14ac:dyDescent="0.2">
      <c r="A70" s="70"/>
      <c r="B70" s="71"/>
      <c r="C70" s="71"/>
      <c r="D70" s="71"/>
      <c r="E70" s="71"/>
      <c r="F70" s="71"/>
      <c r="G70" s="71"/>
      <c r="H70" s="71"/>
      <c r="I70" s="71"/>
      <c r="J70" s="72"/>
    </row>
    <row r="71" spans="1:13" ht="17" customHeight="1" x14ac:dyDescent="0.2">
      <c r="A71" s="70"/>
      <c r="B71" s="71"/>
      <c r="C71" s="71"/>
      <c r="D71" s="71"/>
      <c r="E71" s="71"/>
      <c r="F71" s="71"/>
      <c r="G71" s="71"/>
      <c r="H71" s="71"/>
      <c r="I71" s="71"/>
      <c r="J71" s="72"/>
    </row>
    <row r="72" spans="1:13" s="1" customFormat="1" ht="17" customHeight="1" x14ac:dyDescent="0.2">
      <c r="A72" s="70"/>
      <c r="B72" s="71"/>
      <c r="C72" s="71"/>
      <c r="D72" s="71"/>
      <c r="E72" s="71"/>
      <c r="F72" s="71"/>
      <c r="G72" s="71"/>
      <c r="H72" s="71"/>
      <c r="I72" s="71"/>
      <c r="J72" s="72"/>
      <c r="M72"/>
    </row>
    <row r="73" spans="1:13" ht="17" customHeight="1" x14ac:dyDescent="0.2">
      <c r="A73" s="70"/>
      <c r="B73" s="71"/>
      <c r="C73" s="71"/>
      <c r="D73" s="71"/>
      <c r="E73" s="71"/>
      <c r="F73" s="71"/>
      <c r="G73" s="71"/>
      <c r="H73" s="71"/>
      <c r="I73" s="71"/>
      <c r="J73" s="72"/>
    </row>
    <row r="74" spans="1:13" s="1" customFormat="1" ht="17" customHeight="1" x14ac:dyDescent="0.2">
      <c r="A74" s="70"/>
      <c r="B74" s="71"/>
      <c r="C74" s="71"/>
      <c r="D74" s="71"/>
      <c r="E74" s="71"/>
      <c r="F74" s="71"/>
      <c r="G74" s="71"/>
      <c r="H74" s="71"/>
      <c r="I74" s="71"/>
      <c r="J74" s="72"/>
      <c r="M74"/>
    </row>
    <row r="75" spans="1:13" ht="17" customHeight="1" x14ac:dyDescent="0.2">
      <c r="A75" s="73"/>
      <c r="B75" s="74"/>
      <c r="C75" s="74"/>
      <c r="D75" s="74"/>
      <c r="E75" s="74"/>
      <c r="F75" s="74"/>
      <c r="G75" s="74"/>
      <c r="H75" s="74"/>
      <c r="I75" s="74"/>
      <c r="J75" s="75"/>
    </row>
    <row r="76" spans="1:13" x14ac:dyDescent="0.2">
      <c r="A76" s="3"/>
      <c r="B76" s="4"/>
      <c r="C76" s="4"/>
      <c r="D76" s="4"/>
      <c r="E76" s="4"/>
      <c r="F76" s="4"/>
      <c r="G76" s="4"/>
      <c r="H76" s="4"/>
      <c r="I76" s="4"/>
      <c r="J76" s="4"/>
    </row>
    <row r="77" spans="1:13" x14ac:dyDescent="0.2">
      <c r="A77" s="51" t="s">
        <v>70</v>
      </c>
      <c r="B77" s="4"/>
      <c r="C77" s="4"/>
      <c r="D77" s="4"/>
      <c r="E77" s="4"/>
      <c r="F77" s="4"/>
      <c r="G77" s="4"/>
      <c r="H77" s="4"/>
      <c r="I77" s="4"/>
      <c r="J77" s="4"/>
    </row>
    <row r="78" spans="1:13" x14ac:dyDescent="0.2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3" x14ac:dyDescent="0.2">
      <c r="A79" s="3"/>
      <c r="B79" s="4"/>
      <c r="C79" s="4"/>
      <c r="D79" s="4"/>
      <c r="E79" s="4"/>
      <c r="F79" s="4"/>
      <c r="G79" s="4"/>
      <c r="H79" s="4"/>
      <c r="I79" s="4"/>
      <c r="J79" s="4"/>
    </row>
    <row r="80" spans="1:13" x14ac:dyDescent="0.2">
      <c r="A80" s="3"/>
      <c r="B80" s="4"/>
      <c r="C80" s="4"/>
      <c r="D80" s="4"/>
      <c r="E80" s="4"/>
      <c r="F80" s="4"/>
      <c r="G80" s="4"/>
      <c r="H80" s="52" t="s">
        <v>73</v>
      </c>
      <c r="I80" s="4"/>
      <c r="J80" s="4"/>
    </row>
    <row r="81" spans="1:10" x14ac:dyDescent="0.2">
      <c r="A81" s="3"/>
      <c r="B81" s="4"/>
      <c r="C81" s="4"/>
      <c r="D81" s="4"/>
      <c r="E81" s="4"/>
      <c r="F81" s="53" t="s">
        <v>71</v>
      </c>
      <c r="G81" s="53"/>
      <c r="H81" s="53"/>
      <c r="I81" s="53"/>
      <c r="J81" s="53"/>
    </row>
    <row r="82" spans="1:10" x14ac:dyDescent="0.2">
      <c r="A82" s="3"/>
      <c r="B82" s="4"/>
      <c r="C82" s="4"/>
      <c r="D82" s="4"/>
      <c r="E82" s="4"/>
      <c r="F82" s="54" t="s">
        <v>72</v>
      </c>
      <c r="G82" s="54"/>
      <c r="H82" s="54"/>
      <c r="I82" s="54"/>
      <c r="J82" s="54"/>
    </row>
    <row r="83" spans="1:10" x14ac:dyDescent="0.2">
      <c r="A83" s="3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3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3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3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3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3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3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3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3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3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3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3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3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3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3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3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3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3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3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3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3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3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3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3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3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3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3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3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3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3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3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3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3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3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3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3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3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3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">
      <c r="A135" s="3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2">
      <c r="A136" s="3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">
      <c r="A137" s="3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">
      <c r="A138" s="3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">
      <c r="A139" s="3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">
      <c r="A140" s="3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">
      <c r="A141" s="3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">
      <c r="A142" s="3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">
      <c r="A143" s="3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">
      <c r="A144" s="3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">
      <c r="A145" s="3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">
      <c r="A146" s="3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2">
      <c r="A147" s="3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2">
      <c r="A148" s="3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2">
      <c r="A149" s="3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2">
      <c r="A150" s="3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2">
      <c r="A151" s="3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2">
      <c r="A152" s="3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2">
      <c r="A153" s="3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">
      <c r="A154" s="3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">
      <c r="A155" s="3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2">
      <c r="A156" s="3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2">
      <c r="A157" s="3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2">
      <c r="A158" s="3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2">
      <c r="A159" s="3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2">
      <c r="A160" s="3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2">
      <c r="A161" s="3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2">
      <c r="A162" s="3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2">
      <c r="A163" s="3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2">
      <c r="A164" s="3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2">
      <c r="A165" s="3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2">
      <c r="A166" s="3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2">
      <c r="A167" s="3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2">
      <c r="A168" s="3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2">
      <c r="A169" s="3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2">
      <c r="A170" s="3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2">
      <c r="A171" s="3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2">
      <c r="A172" s="3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2">
      <c r="A173" s="3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2">
      <c r="A174" s="3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2">
      <c r="A175" s="3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">
      <c r="A176" s="3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2">
      <c r="A177" s="3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2">
      <c r="A178" s="3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2">
      <c r="A179" s="3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2">
      <c r="A180" s="3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2">
      <c r="A181" s="3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2">
      <c r="A182" s="3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2">
      <c r="A183" s="3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2">
      <c r="A184" s="3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2">
      <c r="A185" s="3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2">
      <c r="A186" s="3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2">
      <c r="A187" s="3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2">
      <c r="A188" s="3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2">
      <c r="A189" s="3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2">
      <c r="A190" s="3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2">
      <c r="A191" s="3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2">
      <c r="A192" s="3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2">
      <c r="A193" s="3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2">
      <c r="A194" s="3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2">
      <c r="A195" s="3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2">
      <c r="A196" s="3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2">
      <c r="A197" s="3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2">
      <c r="A198" s="3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">
      <c r="A199" s="3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">
      <c r="A200" s="3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2">
      <c r="A201" s="3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2">
      <c r="A202" s="3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2">
      <c r="A203" s="3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2">
      <c r="A204" s="3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2">
      <c r="A205" s="3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2">
      <c r="A206" s="3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2">
      <c r="A207" s="3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2">
      <c r="A208" s="3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2">
      <c r="A209" s="3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2">
      <c r="A210" s="3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2">
      <c r="A211" s="3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2">
      <c r="A212" s="3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2">
      <c r="A213" s="3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2">
      <c r="A214" s="3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2">
      <c r="A215" s="3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2">
      <c r="A216" s="3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2">
      <c r="A217" s="3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">
      <c r="A218" s="3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">
      <c r="A219" s="3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">
      <c r="A220" s="3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">
      <c r="A221" s="3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">
      <c r="A222" s="3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">
      <c r="A223" s="3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2">
      <c r="A224" s="3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">
      <c r="A225" s="3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2">
      <c r="A226" s="3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2">
      <c r="A227" s="3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2">
      <c r="A228" s="3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2">
      <c r="A229" s="3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">
      <c r="A230" s="3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">
      <c r="A231" s="3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2">
      <c r="A232" s="3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2">
      <c r="A233" s="3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2">
      <c r="A234" s="3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2">
      <c r="A235" s="3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2">
      <c r="A236" s="3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2">
      <c r="A237" s="3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2">
      <c r="A238" s="3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2">
      <c r="A239" s="3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2">
      <c r="A240" s="3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2">
      <c r="A241" s="3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2">
      <c r="A242" s="3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2">
      <c r="A243" s="3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2">
      <c r="A244" s="3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2">
      <c r="A245" s="3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</row>
    <row r="509" spans="1:10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</row>
    <row r="510" spans="1:10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</row>
    <row r="511" spans="1:10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</row>
    <row r="512" spans="1:10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</row>
    <row r="513" spans="1:10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</row>
    <row r="514" spans="1:10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</row>
    <row r="517" spans="1:10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</row>
    <row r="518" spans="1:10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</row>
    <row r="519" spans="1:10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</row>
    <row r="520" spans="1:10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</row>
    <row r="521" spans="1:10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</row>
    <row r="522" spans="1:10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</row>
    <row r="523" spans="1:10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</row>
    <row r="526" spans="1:10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</row>
    <row r="527" spans="1:10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</row>
    <row r="528" spans="1:10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</row>
    <row r="529" spans="1:10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</row>
    <row r="530" spans="1:10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</row>
    <row r="533" spans="1:10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</row>
    <row r="534" spans="1:10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</row>
    <row r="535" spans="1:10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</row>
    <row r="536" spans="1:10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</row>
    <row r="537" spans="1:10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</row>
    <row r="538" spans="1:10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</row>
    <row r="539" spans="1:10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</row>
    <row r="540" spans="1:10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</row>
    <row r="541" spans="1:10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</row>
    <row r="542" spans="1:10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</row>
    <row r="543" spans="1:10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</row>
    <row r="545" spans="1:10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</row>
    <row r="546" spans="1:10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</row>
    <row r="547" spans="1:10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</row>
    <row r="548" spans="1:10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</row>
    <row r="549" spans="1:10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</row>
    <row r="550" spans="1:10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</row>
    <row r="551" spans="1:10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</row>
    <row r="552" spans="1:10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</row>
    <row r="553" spans="1:10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</row>
    <row r="554" spans="1:10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</row>
    <row r="555" spans="1:10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</row>
    <row r="556" spans="1:10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</row>
    <row r="557" spans="1:10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</row>
    <row r="558" spans="1:10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</row>
    <row r="559" spans="1:10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</row>
    <row r="560" spans="1:10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</row>
    <row r="561" spans="1:10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</row>
    <row r="562" spans="1:10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</row>
    <row r="563" spans="1:10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</row>
    <row r="564" spans="1:10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</row>
    <row r="565" spans="1:10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</row>
    <row r="566" spans="1:10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</row>
    <row r="567" spans="1:10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</row>
    <row r="568" spans="1:10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</row>
    <row r="569" spans="1:10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</row>
    <row r="570" spans="1:10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</row>
    <row r="571" spans="1:10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</row>
    <row r="572" spans="1:10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</row>
    <row r="573" spans="1:10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</row>
    <row r="574" spans="1:10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</row>
    <row r="575" spans="1:10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</row>
    <row r="576" spans="1:10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</row>
    <row r="577" spans="1:10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</row>
    <row r="578" spans="1:10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</row>
    <row r="579" spans="1:10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</row>
    <row r="580" spans="1:10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</row>
    <row r="581" spans="1:10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</row>
    <row r="582" spans="1:10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</row>
    <row r="583" spans="1:10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</row>
    <row r="584" spans="1:10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</row>
    <row r="585" spans="1:10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</row>
    <row r="586" spans="1:10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</row>
    <row r="587" spans="1:10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</row>
    <row r="588" spans="1:10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</row>
    <row r="589" spans="1:10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</row>
    <row r="590" spans="1:10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</row>
    <row r="591" spans="1:10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</row>
    <row r="592" spans="1:10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</row>
    <row r="593" spans="1:10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</row>
    <row r="594" spans="1:10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</row>
    <row r="595" spans="1:10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</row>
    <row r="596" spans="1:10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</row>
    <row r="597" spans="1:10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</row>
    <row r="598" spans="1:10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</row>
    <row r="599" spans="1:10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</row>
    <row r="600" spans="1:10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</row>
    <row r="601" spans="1:10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</row>
    <row r="602" spans="1:10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</row>
    <row r="603" spans="1:10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</row>
    <row r="604" spans="1:10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</row>
    <row r="605" spans="1:10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</row>
    <row r="606" spans="1:10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</row>
    <row r="607" spans="1:10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</row>
    <row r="608" spans="1:10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</row>
    <row r="609" spans="1:10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</row>
    <row r="610" spans="1:10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</row>
    <row r="611" spans="1:10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</row>
    <row r="612" spans="1:10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</row>
    <row r="613" spans="1:10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</row>
    <row r="614" spans="1:10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</row>
    <row r="615" spans="1:10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</row>
    <row r="616" spans="1:10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</row>
    <row r="617" spans="1:10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</row>
    <row r="618" spans="1:10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</row>
    <row r="619" spans="1:10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</row>
    <row r="620" spans="1:10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</row>
    <row r="621" spans="1:10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</row>
    <row r="622" spans="1:10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</row>
    <row r="623" spans="1:10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</row>
    <row r="624" spans="1:10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</row>
    <row r="625" spans="1:10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</row>
    <row r="626" spans="1:10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</row>
    <row r="627" spans="1:10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</row>
    <row r="628" spans="1:10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</row>
    <row r="629" spans="1:10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</row>
    <row r="630" spans="1:10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</row>
    <row r="631" spans="1:10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</row>
    <row r="632" spans="1:10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</row>
    <row r="633" spans="1:10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</row>
    <row r="634" spans="1:10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</row>
    <row r="635" spans="1:10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</row>
    <row r="636" spans="1:10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</row>
    <row r="637" spans="1:10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</row>
    <row r="638" spans="1:10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</row>
    <row r="639" spans="1:10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</row>
    <row r="640" spans="1:10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</row>
    <row r="641" spans="1:10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</row>
    <row r="642" spans="1:10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</row>
    <row r="643" spans="1:10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</row>
    <row r="644" spans="1:10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</row>
    <row r="645" spans="1:10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</row>
    <row r="646" spans="1:10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</row>
    <row r="647" spans="1:10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</row>
    <row r="648" spans="1:10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</row>
    <row r="649" spans="1:10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</row>
    <row r="650" spans="1:10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</row>
    <row r="651" spans="1:10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</row>
    <row r="652" spans="1:10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</row>
    <row r="653" spans="1:10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</row>
    <row r="656" spans="1:10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</row>
    <row r="657" spans="1:10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</row>
    <row r="658" spans="1:10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</row>
    <row r="659" spans="1:10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</row>
    <row r="660" spans="1:10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</row>
    <row r="661" spans="1:10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</row>
    <row r="662" spans="1:10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</row>
    <row r="663" spans="1:10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</row>
    <row r="664" spans="1:10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</row>
    <row r="665" spans="1:10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</row>
    <row r="666" spans="1:10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</row>
    <row r="667" spans="1:10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</row>
    <row r="668" spans="1:10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</row>
    <row r="669" spans="1:10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</row>
    <row r="670" spans="1:10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</row>
    <row r="671" spans="1:10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</row>
    <row r="672" spans="1:10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</row>
    <row r="673" spans="1:10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</row>
    <row r="674" spans="1:10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</row>
    <row r="675" spans="1:10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</row>
    <row r="676" spans="1:10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</row>
    <row r="677" spans="1:10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</row>
    <row r="678" spans="1:10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</row>
    <row r="679" spans="1:10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</row>
    <row r="680" spans="1:10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</row>
    <row r="681" spans="1:10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</row>
    <row r="682" spans="1:10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</row>
    <row r="683" spans="1:10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</row>
    <row r="684" spans="1:10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</row>
    <row r="685" spans="1:10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</row>
    <row r="686" spans="1:10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</row>
    <row r="687" spans="1:10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</row>
    <row r="688" spans="1:10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</row>
    <row r="689" spans="1:10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</row>
    <row r="690" spans="1:10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</row>
    <row r="691" spans="1:10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</row>
    <row r="692" spans="1:10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</row>
    <row r="693" spans="1:10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</row>
    <row r="694" spans="1:10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</row>
    <row r="695" spans="1:10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</row>
    <row r="696" spans="1:10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</row>
    <row r="697" spans="1:10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</row>
    <row r="698" spans="1:10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</row>
    <row r="699" spans="1:10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</row>
    <row r="700" spans="1:10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</row>
    <row r="701" spans="1:10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</row>
    <row r="702" spans="1:10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</row>
    <row r="703" spans="1:10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</row>
    <row r="704" spans="1:10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</row>
    <row r="705" spans="1:10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</row>
    <row r="706" spans="1:10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</row>
    <row r="707" spans="1:10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</row>
    <row r="708" spans="1:10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</row>
    <row r="709" spans="1:10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</row>
    <row r="710" spans="1:10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</row>
    <row r="711" spans="1:10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</row>
    <row r="712" spans="1:10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</row>
    <row r="713" spans="1:10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</row>
    <row r="714" spans="1:10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</row>
    <row r="715" spans="1:10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</row>
    <row r="716" spans="1:10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</row>
    <row r="717" spans="1:10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</row>
    <row r="718" spans="1:10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</row>
    <row r="719" spans="1:10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</row>
    <row r="720" spans="1:10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</row>
    <row r="721" spans="1:10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</row>
    <row r="722" spans="1:10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</row>
    <row r="723" spans="1:10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</row>
    <row r="724" spans="1:10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</row>
    <row r="725" spans="1:10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</row>
    <row r="726" spans="1:10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</row>
    <row r="727" spans="1:10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</row>
    <row r="728" spans="1:10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</row>
    <row r="729" spans="1:10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</row>
    <row r="730" spans="1:10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</row>
    <row r="731" spans="1:10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</row>
    <row r="732" spans="1:10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</row>
    <row r="733" spans="1:10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</row>
    <row r="734" spans="1:10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</row>
    <row r="735" spans="1:10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</row>
    <row r="736" spans="1:10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</row>
    <row r="737" spans="1:10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</row>
    <row r="738" spans="1:10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</row>
    <row r="739" spans="1:10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</row>
    <row r="740" spans="1:10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</row>
    <row r="741" spans="1:10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</row>
    <row r="742" spans="1:10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</row>
    <row r="743" spans="1:10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</row>
  </sheetData>
  <mergeCells count="47">
    <mergeCell ref="A55:J62"/>
    <mergeCell ref="A68:J75"/>
    <mergeCell ref="I49:J49"/>
    <mergeCell ref="A49:F49"/>
    <mergeCell ref="A52:F52"/>
    <mergeCell ref="G52:H52"/>
    <mergeCell ref="I52:J52"/>
    <mergeCell ref="G36:J36"/>
    <mergeCell ref="G37:J37"/>
    <mergeCell ref="G38:J38"/>
    <mergeCell ref="I41:J41"/>
    <mergeCell ref="G51:H51"/>
    <mergeCell ref="I51:J51"/>
    <mergeCell ref="D43:G43"/>
    <mergeCell ref="I43:J43"/>
    <mergeCell ref="D44:G44"/>
    <mergeCell ref="I44:J44"/>
    <mergeCell ref="D45:G45"/>
    <mergeCell ref="I45:J45"/>
    <mergeCell ref="I46:J46"/>
    <mergeCell ref="G49:H49"/>
    <mergeCell ref="G48:H48"/>
    <mergeCell ref="I48:J48"/>
    <mergeCell ref="A2:J2"/>
    <mergeCell ref="A3:J3"/>
    <mergeCell ref="C9:F9"/>
    <mergeCell ref="H9:J9"/>
    <mergeCell ref="C10:F10"/>
    <mergeCell ref="H10:J10"/>
    <mergeCell ref="A6:J6"/>
    <mergeCell ref="C7:J7"/>
    <mergeCell ref="F81:J81"/>
    <mergeCell ref="F82:J82"/>
    <mergeCell ref="E11:J11"/>
    <mergeCell ref="F15:J16"/>
    <mergeCell ref="G13:J13"/>
    <mergeCell ref="A19:J26"/>
    <mergeCell ref="I42:J42"/>
    <mergeCell ref="D42:G42"/>
    <mergeCell ref="D41:G41"/>
    <mergeCell ref="G29:J29"/>
    <mergeCell ref="G30:J30"/>
    <mergeCell ref="G31:J31"/>
    <mergeCell ref="G32:J32"/>
    <mergeCell ref="G33:J33"/>
    <mergeCell ref="G34:J34"/>
    <mergeCell ref="G35:J35"/>
  </mergeCells>
  <conditionalFormatting sqref="D65">
    <cfRule type="cellIs" dxfId="0" priority="1" operator="equal">
      <formula>"Seleziona"</formula>
    </cfRule>
  </conditionalFormatting>
  <dataValidations count="3">
    <dataValidation type="list" allowBlank="1" showInputMessage="1" showErrorMessage="1" sqref="A49:F49" xr:uid="{00000000-0002-0000-0000-000000000000}">
      <formula1>$M$47:$M$52</formula1>
    </dataValidation>
    <dataValidation type="list" allowBlank="1" showInputMessage="1" showErrorMessage="1" sqref="A52:F52" xr:uid="{00000000-0002-0000-0000-000001000000}">
      <formula1>$M$54:$M$59</formula1>
    </dataValidation>
    <dataValidation type="list" allowBlank="1" showInputMessage="1" showErrorMessage="1" sqref="D65" xr:uid="{00000000-0002-0000-0000-000002000000}">
      <formula1>"Seleziona,SI,NO"</formula1>
    </dataValidation>
  </dataValidations>
  <pageMargins left="0.38" right="0.3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2020-07-09T13:42:00Z</dcterms:modified>
</cp:coreProperties>
</file>